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<sst xmlns="http://schemas.openxmlformats.org/spreadsheetml/2006/main" count="41" uniqueCount="41">
  <si>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</si>
  <si>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IFM010</t>
  </si>
  <si>
    <t xml:space="preserve">U</t>
  </si>
  <si>
    <t xml:space="preserve">Muntant.</t>
  </si>
  <si>
    <r>
      <rPr>
        <sz val="8.25"/>
        <color rgb="FF000000"/>
        <rFont val="Arial"/>
        <family val="2"/>
      </rPr>
      <t xml:space="preserve">Muntant de 12 m de longitud, col·locat superficialment i fixat al parament, format per tub de polietilè reticulat (PE-Xa), sèrie 5, model Aqua Pipe "UPONOR IBERIA", de 20 mm de diàmetre exterior, PN=6 atm i 1,9 mm de gruix, sistema d'unió Quick and Easy, subministrat en rotllos; purgador automàtic d'aire de llautó i aixeta de pas d'esfera, amb maneta vista d'acer inoxidable. Inclús material auxiliar para muntatge i subjecció a l'obra, accessoris i peces especials.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</si>
  <si>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</si>
  <si>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</si>
  <si>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</si>
  <si>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</si>
  <si>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</si>
  <si>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</si>
  <si>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</si>
  <si>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mt37tpu400j</t>
  </si>
  <si>
    <t xml:space="preserve">U</t>
  </si>
  <si>
    <t xml:space="preserve">Material auxiliar per a muntatge i subjecció a l'obra de les canonades de polietilè reticulat (PE-Xa), sèrie 5, model Aqua Pipe "UPONOR IBERIA", de 20 mm de diàmetre exterior.</t>
  </si>
  <si>
    <t xml:space="preserve">mt37tpu010jd</t>
  </si>
  <si>
    <t xml:space="preserve">m</t>
  </si>
  <si>
    <t xml:space="preserve">Tub de polietilè reticulat (PE-Xa), sèrie 5, model Aqua Pipe "UPONOR IBERIA", de 20 mm de diàmetre exterior, PN=6 atm i 1,9 mm de gruix, sistema d'unió Quick and Easy, subministrat en rotllos, segons UNE-EN ISO 15875-2, amb el preu incrementat el 15% en concepte d'accessoris i peces especials.</t>
  </si>
  <si>
    <t xml:space="preserve">mt37sgl020d</t>
  </si>
  <si>
    <t xml:space="preserve">U</t>
  </si>
  <si>
    <t xml:space="preserve">Purgador automàtic d'aire amb boia i rosca de 1/2" de diàmetre, cos i tapa de llautó, per a una pressió màxima de treball de 10 bar i una temperatura màxima de 110°C.</t>
  </si>
  <si>
    <t xml:space="preserve">mt37avu020f</t>
  </si>
  <si>
    <t xml:space="preserve">U</t>
  </si>
  <si>
    <t xml:space="preserve">Vàlvula d'esfera, de llautó, de 20 mm de diàmetre, "UPONOR IBERIA", sistema d'unió Quick and Easy.</t>
  </si>
  <si>
    <t xml:space="preserve">mt37avu100h</t>
  </si>
  <si>
    <t xml:space="preserve">U</t>
  </si>
  <si>
    <t xml:space="preserve">Maneta vista d'acer inoxidable, "UPONOR IBERIA".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</si>
  <si>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</si>
  <si>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</si>
  <si>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</si>
  <si>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</si>
  <si>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</si>
  <si>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</si>
  <si>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</si>
  <si>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</si>
  <si>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</si>
  <si>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</si>
  <si>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</si>
  <si>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</si>
  <si>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7,09€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</si>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</sst>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6.46" customWidth="1"/>
    <col min="4" max="4" width="76.50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12</v>
      </c>
      <c r="F10" s="12">
        <v>0.16</v>
      </c>
      <c r="G10" s="12">
        <f ca="1">ROUND(INDIRECT(ADDRESS(ROW()+(0), COLUMN()+(-2), 1))*INDIRECT(ADDRESS(ROW()+(0), COLUMN()+(-1), 1)), 2)</f>
        <v>1.92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12</v>
      </c>
      <c r="F11" s="12">
        <v>3.74</v>
      </c>
      <c r="G11" s="12">
        <f ca="1">ROUND(INDIRECT(ADDRESS(ROW()+(0), COLUMN()+(-2), 1))*INDIRECT(ADDRESS(ROW()+(0), COLUMN()+(-1), 1)), 2)</f>
        <v>44.88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8.75</v>
      </c>
      <c r="G12" s="12">
        <f ca="1">ROUND(INDIRECT(ADDRESS(ROW()+(0), COLUMN()+(-2), 1))*INDIRECT(ADDRESS(ROW()+(0), COLUMN()+(-1), 1)), 2)</f>
        <v>8.75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26.2</v>
      </c>
      <c r="G13" s="12">
        <f ca="1">ROUND(INDIRECT(ADDRESS(ROW()+(0), COLUMN()+(-2), 1))*INDIRECT(ADDRESS(ROW()+(0), COLUMN()+(-1), 1)), 2)</f>
        <v>26.2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12.66</v>
      </c>
      <c r="G14" s="14">
        <f ca="1">ROUND(INDIRECT(ADDRESS(ROW()+(0), COLUMN()+(-2), 1))*INDIRECT(ADDRESS(ROW()+(0), COLUMN()+(-1), 1)), 2)</f>
        <v>12.66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94.41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0.817</v>
      </c>
      <c r="F17" s="12">
        <v>29.34</v>
      </c>
      <c r="G17" s="12">
        <f ca="1">ROUND(INDIRECT(ADDRESS(ROW()+(0), COLUMN()+(-2), 1))*INDIRECT(ADDRESS(ROW()+(0), COLUMN()+(-1), 1)), 2)</f>
        <v>23.97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0.817</v>
      </c>
      <c r="F18" s="14">
        <v>25.25</v>
      </c>
      <c r="G18" s="14">
        <f ca="1">ROUND(INDIRECT(ADDRESS(ROW()+(0), COLUMN()+(-2), 1))*INDIRECT(ADDRESS(ROW()+(0), COLUMN()+(-1), 1)), 2)</f>
        <v>20.63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44.6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139.01</v>
      </c>
      <c r="G21" s="14">
        <f ca="1">ROUND(INDIRECT(ADDRESS(ROW()+(0), COLUMN()+(-2), 1))*INDIRECT(ADDRESS(ROW()+(0), COLUMN()+(-1), 1))/100, 2)</f>
        <v>2.78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141.79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