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<sst xmlns="http://schemas.openxmlformats.org/spreadsheetml/2006/main" count="35" uniqueCount="35">
  <si>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</si>
  <si>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ICE150</t>
  </si>
  <si>
    <t xml:space="preserve">U</t>
  </si>
  <si>
    <t xml:space="preserve">Equip de regulació i control per a col·lector, mitjançant capçals electrotèrmics.</t>
  </si>
  <si>
    <r>
      <rPr>
        <sz val="8.25"/>
        <color rgb="FF000000"/>
        <rFont val="Arial"/>
        <family val="2"/>
      </rPr>
      <t xml:space="preserve">Sistema de regulació de la temperatura per a col·lector, per a calefacció, Smatrix Wave Pulse "UPONOR IBERIA", compost de centraleta color blanc, per a un màxim de 6 termòstats de control i 8 capçals electrotèrmics, amb comunicació bidireccional via ràdio amb els termòstats i les sondes, model Smatrix Wave Pulse X-265 6X, termòstats digitals, model Smatrix Wave D+RH Style T-169 RAL 9016, i capçals electrotèrmics, a 24 V, model Vario S.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</si>
  <si>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</si>
  <si>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</si>
  <si>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</si>
  <si>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</si>
  <si>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</si>
  <si>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</si>
  <si>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</si>
  <si>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mt38esu151d</t>
  </si>
  <si>
    <t xml:space="preserve">U</t>
  </si>
  <si>
    <t xml:space="preserve">Centraleta color blanc, per a un màxim de 6 termòstats de control i 8 capçals electrotèrmics, amb comunicació bidireccional via ràdio amb els termòstats i les sondes, model Smatrix Wave Pulse X-265 6X, "UPONOR IBERIA", per a calefacció i refrigeració, de 340x110x55 mm, amb antena de ràdio i transformador elèctric.</t>
  </si>
  <si>
    <t xml:space="preserve">mt38esu030h</t>
  </si>
  <si>
    <t xml:space="preserve">U</t>
  </si>
  <si>
    <t xml:space="preserve">Termòstat digital, model Smatrix Wave D+RH Style T-169 RAL 9016, "UPONOR IBERIA", dimensions 80x80x9 mm, color blanc, amb comunicació via radio amb la centraleta i sensor d'humitat, amb entrada pera a sonda remota de temperatura.</t>
  </si>
  <si>
    <t xml:space="preserve">mt38esu010k</t>
  </si>
  <si>
    <t xml:space="preserve">U</t>
  </si>
  <si>
    <t xml:space="preserve">Capçal electrotèrmic, a 24 V, model Vario S "UPONOR IBERIA", de 50 mm de diàmetre i 83 mm d'altura, grau de protecció IP54, amb anell adaptador i cable d'alimentació de 2 fils, 0,75 mm² de secció i 1 m de longitud.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</si>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</sst>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545</v>
      </c>
      <c r="G10" s="12">
        <f ca="1">ROUND(INDIRECT(ADDRESS(ROW()+(0), COLUMN()+(-2), 1))*INDIRECT(ADDRESS(ROW()+(0), COLUMN()+(-1), 1)), 2)</f>
        <v>545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214</v>
      </c>
      <c r="G11" s="12">
        <f ca="1">ROUND(INDIRECT(ADDRESS(ROW()+(0), COLUMN()+(-2), 1))*INDIRECT(ADDRESS(ROW()+(0), COLUMN()+(-1), 1)), 2)</f>
        <v>428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69</v>
      </c>
      <c r="G12" s="14">
        <f ca="1">ROUND(INDIRECT(ADDRESS(ROW()+(0), COLUMN()+(-2), 1))*INDIRECT(ADDRESS(ROW()+(0), COLUMN()+(-1), 1)), 2)</f>
        <v>276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0.914</v>
      </c>
      <c r="F15" s="12">
        <v>29.34</v>
      </c>
      <c r="G15" s="12">
        <f ca="1">ROUND(INDIRECT(ADDRESS(ROW()+(0), COLUMN()+(-2), 1))*INDIRECT(ADDRESS(ROW()+(0), COLUMN()+(-1), 1)), 2)</f>
        <v>26.82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0.914</v>
      </c>
      <c r="F16" s="14">
        <v>25.25</v>
      </c>
      <c r="G16" s="14">
        <f ca="1">ROUND(INDIRECT(ADDRESS(ROW()+(0), COLUMN()+(-2), 1))*INDIRECT(ADDRESS(ROW()+(0), COLUMN()+(-1), 1)), 2)</f>
        <v>23.08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49.9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1298.9</v>
      </c>
      <c r="G19" s="14">
        <f ca="1">ROUND(INDIRECT(ADDRESS(ROW()+(0), COLUMN()+(-2), 1))*INDIRECT(ADDRESS(ROW()+(0), COLUMN()+(-1), 1))/100, 2)</f>
        <v>25.98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1324.88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