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<sst xmlns="http://schemas.openxmlformats.org/spreadsheetml/2006/main" count="35" uniqueCount="35">
  <si>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</si>
  <si>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ICE103</t>
  </si>
  <si>
    <t xml:space="preserve">U</t>
  </si>
  <si>
    <t xml:space="preserve">Col·lector per a calefacció i refrigeració per sostre radiant.</t>
  </si>
  <si>
    <r>
      <rPr>
        <sz val="8.25"/>
        <color rgb="FF000000"/>
        <rFont val="Arial"/>
        <family val="2"/>
      </rPr>
      <t xml:space="preserve">Col·lector premuntat de poliamida reforçada, model Vario M "UPONOR IBERIA", per a 4 circuits, compost de connexions principals de 1", derivacions de 3/4", termòmetres, purgadors manuals, clau d'omplert, clau de buidatge, cabalímetres, taps terminals i suports, vàlvules d'esfera per a tancament del circuit del col·lector, model Vario, ràcords femella de 20 mm x 3/4" eurocon, model Vario.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</si>
  <si>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</si>
  <si>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</si>
  <si>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</si>
  <si>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</si>
  <si>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</si>
  <si>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</si>
  <si>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</si>
  <si>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mt37alu009J</t>
  </si>
  <si>
    <t xml:space="preserve">U</t>
  </si>
  <si>
    <t xml:space="preserve">Col·lector premuntat de poliamida reforçada, model Vario M "UPONOR IBERIA", per a 4 circuits, compost de connexions principals de 1", derivacions de 3/4", termòmetres, purgadors manuals, clau d'omplert, clau de buidatge, cabalímetres, taps terminals i suports.</t>
  </si>
  <si>
    <t xml:space="preserve">mt37alu005t</t>
  </si>
  <si>
    <t xml:space="preserve">U</t>
  </si>
  <si>
    <t xml:space="preserve">Ràcord femella de 20 mm x 3/4" eurocon, model Vario "UPONOR IBERIA".</t>
  </si>
  <si>
    <t xml:space="preserve">mt37alu082d</t>
  </si>
  <si>
    <t xml:space="preserve">U</t>
  </si>
  <si>
    <t xml:space="preserve">Vàlvula d'esfera per a tancament del circuit del col·lector de 1" de diàmetre, model Vario "UPONOR IBERIA".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</si>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</sst>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6.1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411.5</v>
      </c>
      <c r="G10" s="12">
        <f ca="1">ROUND(INDIRECT(ADDRESS(ROW()+(0), COLUMN()+(-2), 1))*INDIRECT(ADDRESS(ROW()+(0), COLUMN()+(-1), 1)), 2)</f>
        <v>411.5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8</v>
      </c>
      <c r="F11" s="12">
        <v>10.82</v>
      </c>
      <c r="G11" s="12">
        <f ca="1">ROUND(INDIRECT(ADDRESS(ROW()+(0), COLUMN()+(-2), 1))*INDIRECT(ADDRESS(ROW()+(0), COLUMN()+(-1), 1)), 2)</f>
        <v>86.56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2</v>
      </c>
      <c r="F12" s="14">
        <v>39.54</v>
      </c>
      <c r="G12" s="14">
        <f ca="1">ROUND(INDIRECT(ADDRESS(ROW()+(0), COLUMN()+(-2), 1))*INDIRECT(ADDRESS(ROW()+(0), COLUMN()+(-1), 1)), 2)</f>
        <v>79.08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577.14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2.089</v>
      </c>
      <c r="F15" s="12">
        <v>29.34</v>
      </c>
      <c r="G15" s="12">
        <f ca="1">ROUND(INDIRECT(ADDRESS(ROW()+(0), COLUMN()+(-2), 1))*INDIRECT(ADDRESS(ROW()+(0), COLUMN()+(-1), 1)), 2)</f>
        <v>61.29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2.089</v>
      </c>
      <c r="F16" s="14">
        <v>25.25</v>
      </c>
      <c r="G16" s="14">
        <f ca="1">ROUND(INDIRECT(ADDRESS(ROW()+(0), COLUMN()+(-2), 1))*INDIRECT(ADDRESS(ROW()+(0), COLUMN()+(-1), 1)), 2)</f>
        <v>52.75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114.04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691.18</v>
      </c>
      <c r="G19" s="14">
        <f ca="1">ROUND(INDIRECT(ADDRESS(ROW()+(0), COLUMN()+(-2), 1))*INDIRECT(ADDRESS(ROW()+(0), COLUMN()+(-1), 1))/100, 2)</f>
        <v>13.82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705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